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C:\Users\pollardjd\Downloads\"/>
    </mc:Choice>
  </mc:AlternateContent>
  <xr:revisionPtr revIDLastSave="0" documentId="8_{775A8EF7-6DBB-4F74-86AB-4E805C3D9039}" xr6:coauthVersionLast="47" xr6:coauthVersionMax="47" xr10:uidLastSave="{00000000-0000-0000-0000-000000000000}"/>
  <bookViews>
    <workbookView xWindow="-120" yWindow="-120" windowWidth="29040" windowHeight="15840" firstSheet="2" activeTab="2" xr2:uid="{6B0D3F5F-CED8-49AB-B245-95F07625BC12}"/>
  </bookViews>
  <sheets>
    <sheet name="Initial Plan - March 2024" sheetId="1" r:id="rId1"/>
    <sheet name="Proposed Plan - March 2025" sheetId="2" r:id="rId2"/>
    <sheet name="Pothole Fund - 2023-24"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3" l="1"/>
  <c r="F14" i="2"/>
  <c r="F15" i="1"/>
  <c r="F12" i="1"/>
  <c r="E14" i="2"/>
  <c r="E38" i="3"/>
  <c r="E15" i="1" l="1"/>
</calcChain>
</file>

<file path=xl/sharedStrings.xml><?xml version="1.0" encoding="utf-8"?>
<sst xmlns="http://schemas.openxmlformats.org/spreadsheetml/2006/main" count="144" uniqueCount="86">
  <si>
    <t>Network North Roads Resurfacing Fund - SmartSurvey Reporting Requirements</t>
  </si>
  <si>
    <r>
      <rPr>
        <b/>
        <sz val="11"/>
        <color theme="1"/>
        <rFont val="Arial"/>
        <family val="2"/>
      </rPr>
      <t>Note</t>
    </r>
    <r>
      <rPr>
        <sz val="11"/>
        <color theme="1"/>
        <rFont val="Arial"/>
        <family val="2"/>
      </rPr>
      <t>: Please add as many rows as you feel is necessary to highlight the scope and scale of the works being undertaken from Budget 2023 and Network North funding</t>
    </r>
  </si>
  <si>
    <t>Local Authority Name: Derby City Council</t>
  </si>
  <si>
    <t>Areas / roads where work is planned</t>
  </si>
  <si>
    <t xml:space="preserve"> Type of works being undertaken on asset group (eg: road resurfacing, bridge repair, culverts maintenance, cycleways, footways etc)</t>
  </si>
  <si>
    <t>Indicative cost</t>
  </si>
  <si>
    <t xml:space="preserve">Surface area resurfaced (if applicable) m2 </t>
  </si>
  <si>
    <t>Benefits from it (eg: improved journey times etc)</t>
  </si>
  <si>
    <t>Amber Road</t>
  </si>
  <si>
    <t>Road Resurfacing</t>
  </si>
  <si>
    <t>These four schemes in the Allestree Ward formed part of a further resurfacing programme of concrete roads in 23/24, made possible by the additonal funding.  The schemes were delivered by a specalist contractor, Miles Macadam and the material used known as MilePave is a reduced carbon surfacing product, using less resources and lower mixing temperatures, helping us deliver more sustainable programmes across Derby City.</t>
  </si>
  <si>
    <t>Fairway Crescent</t>
  </si>
  <si>
    <t>Ashover Road</t>
  </si>
  <si>
    <t>Lawn Avenue</t>
  </si>
  <si>
    <t xml:space="preserve"> </t>
  </si>
  <si>
    <t>Rushdale Avenue</t>
  </si>
  <si>
    <t>These two schemes in Blagreaves and Abbey Wards were also brought forward from 24/25, made possible by the additional funding, which enabled us renew the conditon of assets in much needed locations</t>
  </si>
  <si>
    <t>Leman Street</t>
  </si>
  <si>
    <t>Total</t>
  </si>
  <si>
    <t>The plan should include summaries of the additional resurfacing and other work either completed in 2023/24 or scheduled in 2024/25 using the additional funding in Budget 2023 and the further funding confirmed in this letter. This should set out the total volumes of additional work already completed and due to be completed by March 2025; particular roads, communities, or locations that have already benefited from it, or that are due to benefit from it; and the further additional work that will be completed during 2024/25 – again setting out both expected total volumes of additional work and where it is planned</t>
  </si>
  <si>
    <t>Bretton Avenue, Littleover</t>
  </si>
  <si>
    <t xml:space="preserve">Road Resurfacing </t>
  </si>
  <si>
    <t xml:space="preserve">These schemes will delivered by a specalist contractor, Miles Macadam for concrete roads and need urgent maintenance.  </t>
  </si>
  <si>
    <t>Fairway Close, Allestree</t>
  </si>
  <si>
    <t>Garrick Street, Alvaston</t>
  </si>
  <si>
    <t>Sutton Avenue, Chellaston</t>
  </si>
  <si>
    <t xml:space="preserve">These schemes form part of the micro-asphalt programme for prevenative maintenance and the avaialble budget of £352k will be topped up with DfT Grant Funding </t>
  </si>
  <si>
    <t>Windley Crescent, Darley</t>
  </si>
  <si>
    <t>Vestry Road, Oakwood</t>
  </si>
  <si>
    <t>Additional Budget 2023 Highways Maintenance and Pothole Repair Funding, 2023/24</t>
  </si>
  <si>
    <t xml:space="preserve">Areas / roads where work has been completed </t>
  </si>
  <si>
    <t>Derby City Council have implemented an approach to treating potholes which has a longer term vision and applies whole life costing to a repair in an attempt to add residual life to the asset where defects are present. Where there are locations which would traditionally require repeated visits to treat individual potholes and where it is clear further defects close by will develop in the medium to short term, small scale patching is being programmed, ensuring the repairs extend to part of the asset which is of sound construction. This method effectively reduces, and in the main, eliminates the need for repeat visits to the same location.  The Pothole funding has provided a good opportunity to maximise this approach and the following locations have been treated in 2023/24:</t>
  </si>
  <si>
    <t xml:space="preserve">Bath Street, Darley </t>
  </si>
  <si>
    <t xml:space="preserve">Carriageway patching </t>
  </si>
  <si>
    <t>Large scale patch next to Derby Homes garages</t>
  </si>
  <si>
    <t>Hereford Road, Chaddesden North</t>
  </si>
  <si>
    <t>Junction renewal Wiltshire Road/Tewkesbury</t>
  </si>
  <si>
    <t>Walnut Street, Sinfin and Osmaston</t>
  </si>
  <si>
    <t>Top section, junction of Osmaston Park Road</t>
  </si>
  <si>
    <t>Alfreton Road, Darley</t>
  </si>
  <si>
    <t>Junction renewal Mansfield Road/City Road Roundabout</t>
  </si>
  <si>
    <t>East Avenue, Mickleover</t>
  </si>
  <si>
    <t>Large scale patch outside 4-12</t>
  </si>
  <si>
    <t>Springwood Drive, Oakwood</t>
  </si>
  <si>
    <t>Junction renewal Springwood Drive/Tredegar</t>
  </si>
  <si>
    <t>Max Road, Chaddesen North</t>
  </si>
  <si>
    <t>Junction renewal Max Road/Renfrew Street</t>
  </si>
  <si>
    <t>Old Hall Road, Littleover</t>
  </si>
  <si>
    <t xml:space="preserve">Junction renewal Old Hall Road/Burton Road </t>
  </si>
  <si>
    <t>Main Avenue , Allestree</t>
  </si>
  <si>
    <t>Car Park opposite Bargain Booze</t>
  </si>
  <si>
    <t>Mansfield Road, Oakwood</t>
  </si>
  <si>
    <t>Junction renewal  Hilltop/Lime Lane</t>
  </si>
  <si>
    <t>Buckminster Close, Oakwood</t>
  </si>
  <si>
    <t>Right hand section</t>
  </si>
  <si>
    <t>Moor Lane, Sinfin and Osmaston</t>
  </si>
  <si>
    <t>Large scale patch junction of Osmaston Park Road</t>
  </si>
  <si>
    <t>Locomotive Way, Alvaston</t>
  </si>
  <si>
    <t>Large scale patch outside SEAT garage</t>
  </si>
  <si>
    <t xml:space="preserve">Field Lane, Alvaston </t>
  </si>
  <si>
    <t>Large scale patch outside 188 -182</t>
  </si>
  <si>
    <t>Boden Street, Arboretum</t>
  </si>
  <si>
    <t>Centre of CW 2m patch full length</t>
  </si>
  <si>
    <t xml:space="preserve">Chellaston Road/Merrill, Alvaston South </t>
  </si>
  <si>
    <t>Junction renewal Chellaston Road/Merrill Way</t>
  </si>
  <si>
    <t>Wilmore Road, Sinfin and Osmaston</t>
  </si>
  <si>
    <t>Large scale patch outside Rolls Royce gate 8</t>
  </si>
  <si>
    <t>Holbrook Road, Alvaston</t>
  </si>
  <si>
    <t>Resurface section by splitter outside School</t>
  </si>
  <si>
    <t>Oaktree Avenue, Sinfin and Osmaston</t>
  </si>
  <si>
    <t>Large scale resurfacing</t>
  </si>
  <si>
    <t>Muswell Road, Mackworth &amp; New Zealand</t>
  </si>
  <si>
    <t xml:space="preserve">Footway patching </t>
  </si>
  <si>
    <t>Large scale FW patch outside 22-24</t>
  </si>
  <si>
    <t>Sinfin Lane, Sinfin and Osmaston</t>
  </si>
  <si>
    <t>Footpath outside 235</t>
  </si>
  <si>
    <t>Nottingham Road, Spondon</t>
  </si>
  <si>
    <t>Large scale FW patch junction of Silverhill Road</t>
  </si>
  <si>
    <t>Junction renewal - Church Street</t>
  </si>
  <si>
    <t>Ladybank Road, Mickleover</t>
  </si>
  <si>
    <t>Large scale FW patch next to 77 adj to Field</t>
  </si>
  <si>
    <t>Abbors Barn Close, Abbey</t>
  </si>
  <si>
    <t>Large scale resurfacing due to heavily potholed road</t>
  </si>
  <si>
    <t>Badger Close, Spondon</t>
  </si>
  <si>
    <t>Blithfield Gardens, Chellaston</t>
  </si>
  <si>
    <t>West Croft Avenue, Sinfin and Osmaston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</si>
</sst>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_-&quot;£&quot;* #,##0.00_-;\-&quot;£&quot;* #,##0.00_-;_-&quot;£&quot;* &quot;-&quot;??_-;_-@_-"/>
  </numFmts>
  <fonts count="5">
    <font>
      <sz val="11"/>
      <color theme="1"/>
      <name val="Calibri"/>
      <family val="2"/>
      <scheme val="minor"/>
    </font>
    <font>
      <b/>
      <sz val="11"/>
      <color theme="1"/>
      <name val="Calibri"/>
      <family val="2"/>
      <scheme val="minor"/>
    </font>
    <font>
      <b/>
      <sz val="11"/>
      <color theme="1"/>
      <name val="Arial"/>
      <family val="2"/>
    </font>
    <font>
      <sz val="11"/>
      <color theme="1"/>
      <name val="Arial"/>
      <family val="2"/>
    </font>
    <font>
      <i/>
      <sz val="11"/>
      <color rgb="FFFF0000"/>
      <name val="Arial"/>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s>
  <cellStyleXfs count="1">
    <xf numFmtId="0" fontId="0" fillId="0" borderId="0"/>
  </cellStyleXfs>
  <cellXfs count="71">
    <xf numFmtId="0" fontId="0" fillId="0" borderId="0" xfId="0"/>
    <xf numFmtId="0" fontId="2" fillId="0" borderId="3" xfId="0" applyFont="1" applyBorder="1" applyAlignment="1">
      <alignment vertical="center" wrapText="1"/>
    </xf>
    <xf numFmtId="0" fontId="3" fillId="0" borderId="0" xfId="0" applyFont="1"/>
    <xf numFmtId="0" fontId="2" fillId="0" borderId="0" xfId="0" applyFont="1"/>
    <xf numFmtId="0" fontId="2" fillId="0" borderId="7" xfId="0" applyFont="1" applyBorder="1" applyAlignment="1">
      <alignment vertical="center" wrapText="1"/>
    </xf>
    <xf numFmtId="0" fontId="2" fillId="0" borderId="8" xfId="0" applyFont="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vertical="center" wrapText="1"/>
    </xf>
    <xf numFmtId="0" fontId="3" fillId="0" borderId="7" xfId="0" applyFont="1" applyBorder="1" applyAlignment="1">
      <alignment vertical="top" wrapText="1"/>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13"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2" xfId="0" applyFont="1" applyBorder="1"/>
    <xf numFmtId="0" fontId="2" fillId="2" borderId="15" xfId="0" applyFont="1" applyFill="1" applyBorder="1" applyAlignment="1">
      <alignment vertical="center" wrapText="1"/>
    </xf>
    <xf numFmtId="165" fontId="3" fillId="0" borderId="8" xfId="0" applyNumberFormat="1" applyFont="1" applyBorder="1" applyAlignment="1">
      <alignment vertical="top" wrapText="1"/>
    </xf>
    <xf numFmtId="165" fontId="3" fillId="0" borderId="9" xfId="0" applyNumberFormat="1" applyFont="1" applyBorder="1" applyAlignment="1">
      <alignment vertical="center" wrapText="1"/>
    </xf>
    <xf numFmtId="165" fontId="3" fillId="0" borderId="2" xfId="0" applyNumberFormat="1" applyFont="1" applyBorder="1" applyAlignment="1">
      <alignment vertical="center" wrapText="1"/>
    </xf>
    <xf numFmtId="165" fontId="2" fillId="2" borderId="10" xfId="0" applyNumberFormat="1" applyFont="1" applyFill="1" applyBorder="1" applyAlignment="1">
      <alignment vertical="center" wrapText="1"/>
    </xf>
    <xf numFmtId="165" fontId="3" fillId="0" borderId="12" xfId="0" applyNumberFormat="1" applyFont="1" applyBorder="1" applyAlignment="1">
      <alignment vertical="center" wrapText="1"/>
    </xf>
    <xf numFmtId="165" fontId="3" fillId="0" borderId="6" xfId="0" applyNumberFormat="1" applyFont="1" applyBorder="1" applyAlignment="1">
      <alignment vertical="center" wrapText="1"/>
    </xf>
    <xf numFmtId="165" fontId="2" fillId="0" borderId="3" xfId="0" applyNumberFormat="1" applyFont="1" applyBorder="1" applyAlignment="1">
      <alignment vertical="center" wrapText="1"/>
    </xf>
    <xf numFmtId="0" fontId="3" fillId="0" borderId="9" xfId="0" applyFont="1" applyBorder="1"/>
    <xf numFmtId="0" fontId="0" fillId="0" borderId="11" xfId="0" applyBorder="1"/>
    <xf numFmtId="0" fontId="0" fillId="0" borderId="13" xfId="0" applyBorder="1"/>
    <xf numFmtId="0" fontId="0" fillId="0" borderId="14" xfId="0" applyBorder="1"/>
    <xf numFmtId="0" fontId="0" fillId="0" borderId="8" xfId="0" applyBorder="1"/>
    <xf numFmtId="0" fontId="0" fillId="0" borderId="9" xfId="0" applyBorder="1"/>
    <xf numFmtId="0" fontId="0" fillId="0" borderId="2" xfId="0" applyBorder="1"/>
    <xf numFmtId="0" fontId="0" fillId="0" borderId="16" xfId="0" applyBorder="1"/>
    <xf numFmtId="165" fontId="0" fillId="0" borderId="12" xfId="0" applyNumberFormat="1" applyBorder="1"/>
    <xf numFmtId="165" fontId="0" fillId="0" borderId="0" xfId="0" applyNumberFormat="1"/>
    <xf numFmtId="0" fontId="0" fillId="0" borderId="10" xfId="0" applyBorder="1"/>
    <xf numFmtId="0" fontId="0" fillId="0" borderId="3" xfId="0" applyBorder="1"/>
    <xf numFmtId="0" fontId="0" fillId="0" borderId="6" xfId="0" applyBorder="1"/>
    <xf numFmtId="164" fontId="0" fillId="0" borderId="9" xfId="0" applyNumberFormat="1" applyBorder="1"/>
    <xf numFmtId="164" fontId="0" fillId="0" borderId="2" xfId="0" applyNumberFormat="1" applyBorder="1"/>
    <xf numFmtId="165" fontId="2" fillId="0" borderId="4" xfId="0" applyNumberFormat="1" applyFont="1" applyBorder="1"/>
    <xf numFmtId="0" fontId="2" fillId="0" borderId="15" xfId="0" applyFont="1" applyBorder="1" applyAlignment="1">
      <alignment vertical="center" wrapText="1"/>
    </xf>
    <xf numFmtId="0" fontId="3" fillId="0" borderId="11" xfId="0" applyFont="1" applyBorder="1"/>
    <xf numFmtId="0" fontId="3" fillId="0" borderId="7" xfId="0" applyFont="1" applyBorder="1"/>
    <xf numFmtId="0" fontId="3" fillId="0" borderId="13" xfId="0" applyFont="1" applyBorder="1"/>
    <xf numFmtId="0" fontId="3" fillId="0" borderId="10" xfId="0" applyFont="1" applyBorder="1"/>
    <xf numFmtId="165" fontId="3" fillId="0" borderId="8" xfId="0" applyNumberFormat="1" applyFont="1" applyBorder="1" applyAlignment="1">
      <alignment horizontal="right"/>
    </xf>
    <xf numFmtId="165" fontId="3" fillId="0" borderId="9" xfId="0" applyNumberFormat="1" applyFont="1" applyBorder="1" applyAlignment="1">
      <alignment horizontal="right"/>
    </xf>
    <xf numFmtId="165" fontId="3" fillId="0" borderId="9" xfId="0" applyNumberFormat="1" applyFont="1" applyBorder="1" applyAlignment="1">
      <alignment horizontal="right" vertical="center" wrapText="1"/>
    </xf>
    <xf numFmtId="165" fontId="2" fillId="2" borderId="15" xfId="0" applyNumberFormat="1" applyFont="1" applyFill="1" applyBorder="1" applyAlignment="1">
      <alignment horizontal="right" vertical="center" wrapText="1"/>
    </xf>
    <xf numFmtId="0" fontId="2" fillId="0" borderId="4" xfId="0" applyFont="1" applyBorder="1" applyAlignment="1">
      <alignment wrapText="1"/>
    </xf>
    <xf numFmtId="0" fontId="1" fillId="0" borderId="5" xfId="0" applyFont="1" applyBorder="1" applyAlignment="1">
      <alignment wrapText="1"/>
    </xf>
    <xf numFmtId="0" fontId="1" fillId="0" borderId="1" xfId="0" applyFont="1" applyBorder="1" applyAlignment="1">
      <alignment wrapText="1"/>
    </xf>
    <xf numFmtId="0" fontId="2" fillId="0" borderId="0" xfId="0" applyFont="1" applyAlignment="1">
      <alignment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2" borderId="1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AAB2-3826-4FC6-A144-A4481DD11DD8}">
  <dimension ref="A1:G18"/>
  <sheetViews>
    <sheetView showGridLines="0" topLeftCell="A6" workbookViewId="0">
      <selection activeCell="F15" sqref="F15"/>
    </sheetView>
  </sheetViews>
  <sheetFormatPr defaultColWidth="8.7109375" defaultRowHeight="14.25"/>
  <cols>
    <col min="1" max="2" width="8.7109375" style="2"/>
    <col min="3" max="3" width="18.42578125" style="2" customWidth="1"/>
    <col min="4" max="4" width="24.5703125" style="2" customWidth="1"/>
    <col min="5" max="5" width="14" style="2" customWidth="1"/>
    <col min="6" max="6" width="14.28515625" style="2" customWidth="1"/>
    <col min="7" max="7" width="89.7109375" style="2" customWidth="1"/>
    <col min="8" max="8" width="48.5703125" style="2" customWidth="1"/>
    <col min="9" max="16384" width="8.7109375" style="2"/>
  </cols>
  <sheetData>
    <row r="1" spans="1:7" ht="15">
      <c r="A1" s="3" t="s">
        <v>0</v>
      </c>
    </row>
    <row r="2" spans="1:7" ht="15">
      <c r="A2" s="3"/>
    </row>
    <row r="3" spans="1:7" ht="15">
      <c r="A3" s="3"/>
      <c r="C3" s="2" t="s">
        <v>1</v>
      </c>
    </row>
    <row r="4" spans="1:7" ht="15.75" thickBot="1">
      <c r="A4" s="3"/>
    </row>
    <row r="5" spans="1:7" ht="15.75" thickBot="1">
      <c r="A5" s="3"/>
      <c r="C5" s="53" t="s">
        <v>2</v>
      </c>
      <c r="D5" s="54"/>
      <c r="E5" s="54"/>
      <c r="F5" s="54"/>
      <c r="G5" s="55"/>
    </row>
    <row r="6" spans="1:7" ht="15" thickBot="1"/>
    <row r="7" spans="1:7" ht="120.75" thickBot="1">
      <c r="C7" s="5" t="s">
        <v>3</v>
      </c>
      <c r="D7" s="4" t="s">
        <v>4</v>
      </c>
      <c r="E7" s="4" t="s">
        <v>5</v>
      </c>
      <c r="F7" s="4" t="s">
        <v>6</v>
      </c>
      <c r="G7" s="4" t="s">
        <v>7</v>
      </c>
    </row>
    <row r="8" spans="1:7" ht="14.65" customHeight="1">
      <c r="C8" s="11" t="s">
        <v>8</v>
      </c>
      <c r="D8" s="12" t="s">
        <v>9</v>
      </c>
      <c r="E8" s="21">
        <v>96501.22</v>
      </c>
      <c r="F8" s="8">
        <v>2689</v>
      </c>
      <c r="G8" s="57" t="s">
        <v>10</v>
      </c>
    </row>
    <row r="9" spans="1:7" ht="28.5" customHeight="1">
      <c r="C9" s="13" t="s">
        <v>11</v>
      </c>
      <c r="D9" s="14" t="s">
        <v>9</v>
      </c>
      <c r="E9" s="22">
        <v>108211.73</v>
      </c>
      <c r="F9" s="9">
        <v>3341</v>
      </c>
      <c r="G9" s="58"/>
    </row>
    <row r="10" spans="1:7">
      <c r="C10" s="13" t="s">
        <v>12</v>
      </c>
      <c r="D10" s="14" t="s">
        <v>9</v>
      </c>
      <c r="E10" s="22">
        <v>22968.25</v>
      </c>
      <c r="F10" s="9">
        <v>420</v>
      </c>
      <c r="G10" s="58"/>
    </row>
    <row r="11" spans="1:7" ht="15" thickBot="1">
      <c r="C11" s="15" t="s">
        <v>13</v>
      </c>
      <c r="D11" s="16" t="s">
        <v>9</v>
      </c>
      <c r="E11" s="23">
        <v>34167.9</v>
      </c>
      <c r="F11" s="10">
        <v>869</v>
      </c>
      <c r="G11" s="59"/>
    </row>
    <row r="12" spans="1:7" ht="15.75" thickBot="1">
      <c r="C12" s="7"/>
      <c r="D12" s="6"/>
      <c r="E12" s="24"/>
      <c r="F12" s="6">
        <f>SUM(F8:F11)</f>
        <v>7319</v>
      </c>
      <c r="G12" s="20" t="s">
        <v>14</v>
      </c>
    </row>
    <row r="13" spans="1:7" ht="42.75">
      <c r="C13" s="17" t="s">
        <v>15</v>
      </c>
      <c r="D13" s="18" t="s">
        <v>9</v>
      </c>
      <c r="E13" s="25">
        <v>35529.11</v>
      </c>
      <c r="F13" s="18">
        <v>682</v>
      </c>
      <c r="G13" s="18" t="s">
        <v>16</v>
      </c>
    </row>
    <row r="14" spans="1:7" ht="15" customHeight="1" thickBot="1">
      <c r="C14" s="15" t="s">
        <v>17</v>
      </c>
      <c r="D14" s="16" t="s">
        <v>9</v>
      </c>
      <c r="E14" s="26">
        <v>54495.55</v>
      </c>
      <c r="F14" s="16">
        <v>852.5</v>
      </c>
      <c r="G14" s="28"/>
    </row>
    <row r="15" spans="1:7" ht="15.75" thickBot="1">
      <c r="C15" s="60" t="s">
        <v>18</v>
      </c>
      <c r="D15" s="61"/>
      <c r="E15" s="27">
        <f>SUM(E8:E14)</f>
        <v>351873.76</v>
      </c>
      <c r="F15" s="1">
        <f>SUM(F13:F14)</f>
        <v>1534.5</v>
      </c>
      <c r="G15" s="1"/>
    </row>
    <row r="18" spans="3:7" ht="63" customHeight="1">
      <c r="C18" s="56" t="s">
        <v>19</v>
      </c>
      <c r="D18" s="70"/>
      <c r="E18" s="70"/>
      <c r="F18" s="70"/>
      <c r="G18" s="70"/>
    </row>
  </sheetData>
  <mergeCells count="4">
    <mergeCell ref="C5:G5"/>
    <mergeCell ref="C18:G18"/>
    <mergeCell ref="G8:G11"/>
    <mergeCell ref="C15: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204C-85C0-4067-AF00-F9D3AFD0FB22}">
  <dimension ref="A1:G17"/>
  <sheetViews>
    <sheetView topLeftCell="A7" workbookViewId="0">
      <selection activeCell="F14" sqref="F14"/>
    </sheetView>
  </sheetViews>
  <sheetFormatPr defaultColWidth="8.7109375" defaultRowHeight="14.25"/>
  <cols>
    <col min="1" max="2" width="8.7109375" style="2"/>
    <col min="3" max="3" width="25.28515625" style="2" customWidth="1"/>
    <col min="4" max="4" width="24.5703125" style="2" customWidth="1"/>
    <col min="5" max="5" width="14" style="2" customWidth="1"/>
    <col min="6" max="6" width="14.28515625" style="2" customWidth="1"/>
    <col min="7" max="7" width="89.7109375" style="2" customWidth="1"/>
    <col min="8" max="8" width="48.5703125" style="2" customWidth="1"/>
    <col min="9" max="16384" width="8.7109375" style="2"/>
  </cols>
  <sheetData>
    <row r="1" spans="1:7" ht="15">
      <c r="A1" s="3" t="s">
        <v>0</v>
      </c>
    </row>
    <row r="2" spans="1:7" ht="15">
      <c r="A2" s="3"/>
    </row>
    <row r="3" spans="1:7" ht="15">
      <c r="A3" s="3"/>
      <c r="C3" s="2" t="s">
        <v>1</v>
      </c>
    </row>
    <row r="4" spans="1:7" ht="15.75" thickBot="1">
      <c r="A4" s="3"/>
    </row>
    <row r="5" spans="1:7" ht="15.75" thickBot="1">
      <c r="A5" s="3"/>
      <c r="C5" s="53" t="s">
        <v>2</v>
      </c>
      <c r="D5" s="54"/>
      <c r="E5" s="54"/>
      <c r="F5" s="54"/>
      <c r="G5" s="55"/>
    </row>
    <row r="6" spans="1:7" ht="15" thickBot="1"/>
    <row r="7" spans="1:7" ht="120.75" thickBot="1">
      <c r="C7" s="5" t="s">
        <v>3</v>
      </c>
      <c r="D7" s="4" t="s">
        <v>4</v>
      </c>
      <c r="E7" s="4" t="s">
        <v>5</v>
      </c>
      <c r="F7" s="4" t="s">
        <v>6</v>
      </c>
      <c r="G7" s="4" t="s">
        <v>7</v>
      </c>
    </row>
    <row r="8" spans="1:7" ht="14.65" customHeight="1">
      <c r="C8" s="45" t="s">
        <v>20</v>
      </c>
      <c r="D8" s="12" t="s">
        <v>21</v>
      </c>
      <c r="E8" s="49">
        <v>105000</v>
      </c>
      <c r="F8" s="46">
        <v>1291</v>
      </c>
      <c r="G8" s="58" t="s">
        <v>22</v>
      </c>
    </row>
    <row r="9" spans="1:7" ht="14.25" customHeight="1">
      <c r="C9" s="47" t="s">
        <v>23</v>
      </c>
      <c r="D9" s="14" t="s">
        <v>21</v>
      </c>
      <c r="E9" s="50">
        <v>35000</v>
      </c>
      <c r="F9" s="48">
        <v>400</v>
      </c>
      <c r="G9" s="58"/>
    </row>
    <row r="10" spans="1:7">
      <c r="C10" s="47" t="s">
        <v>24</v>
      </c>
      <c r="D10" s="14" t="s">
        <v>21</v>
      </c>
      <c r="E10" s="51">
        <v>97500</v>
      </c>
      <c r="F10" s="48">
        <v>672</v>
      </c>
      <c r="G10" s="58"/>
    </row>
    <row r="11" spans="1:7" ht="15" customHeight="1">
      <c r="C11" s="47" t="s">
        <v>25</v>
      </c>
      <c r="D11" s="14" t="s">
        <v>21</v>
      </c>
      <c r="E11" s="50">
        <v>43092.02</v>
      </c>
      <c r="F11" s="48">
        <v>510</v>
      </c>
      <c r="G11" s="58" t="s">
        <v>26</v>
      </c>
    </row>
    <row r="12" spans="1:7">
      <c r="C12" s="47" t="s">
        <v>27</v>
      </c>
      <c r="D12" s="14" t="s">
        <v>21</v>
      </c>
      <c r="E12" s="51">
        <v>44928.34</v>
      </c>
      <c r="F12" s="48">
        <v>389</v>
      </c>
      <c r="G12" s="58"/>
    </row>
    <row r="13" spans="1:7" ht="15" thickBot="1">
      <c r="C13" s="19" t="s">
        <v>28</v>
      </c>
      <c r="D13" s="16" t="s">
        <v>21</v>
      </c>
      <c r="E13" s="51">
        <v>55410.89</v>
      </c>
      <c r="F13" s="48">
        <v>426</v>
      </c>
      <c r="G13" s="59"/>
    </row>
    <row r="14" spans="1:7" ht="15.75" thickBot="1">
      <c r="C14" s="62" t="s">
        <v>18</v>
      </c>
      <c r="D14" s="63"/>
      <c r="E14" s="52">
        <f>SUM(E8:E13)</f>
        <v>380931.25</v>
      </c>
      <c r="F14" s="20">
        <f>SUM(F8:F13)</f>
        <v>3688</v>
      </c>
      <c r="G14" s="20"/>
    </row>
    <row r="17" spans="3:7" ht="63" customHeight="1">
      <c r="C17" s="56" t="s">
        <v>19</v>
      </c>
      <c r="D17" s="70"/>
      <c r="E17" s="70"/>
      <c r="F17" s="70"/>
      <c r="G17" s="70"/>
    </row>
  </sheetData>
  <mergeCells count="5">
    <mergeCell ref="C5:G5"/>
    <mergeCell ref="C17:G17"/>
    <mergeCell ref="C14:D14"/>
    <mergeCell ref="G8:G10"/>
    <mergeCell ref="G11: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E0F1C-6740-4F3E-9EDD-62EDE2646A41}">
  <dimension ref="A1:G40"/>
  <sheetViews>
    <sheetView tabSelected="1" topLeftCell="A16" workbookViewId="0">
      <selection activeCell="C10" sqref="C10"/>
    </sheetView>
  </sheetViews>
  <sheetFormatPr defaultColWidth="8.7109375" defaultRowHeight="14.25"/>
  <cols>
    <col min="1" max="2" width="8.7109375" style="2"/>
    <col min="3" max="3" width="38" style="2" customWidth="1"/>
    <col min="4" max="4" width="24.5703125" style="2" customWidth="1"/>
    <col min="5" max="5" width="14" style="2" customWidth="1"/>
    <col min="6" max="6" width="14.28515625" style="2" customWidth="1"/>
    <col min="7" max="7" width="89.7109375" style="2" customWidth="1"/>
    <col min="8" max="8" width="48.5703125" style="2" customWidth="1"/>
    <col min="9" max="16384" width="8.7109375" style="2"/>
  </cols>
  <sheetData>
    <row r="1" spans="1:7" ht="15">
      <c r="A1" s="3" t="s">
        <v>29</v>
      </c>
    </row>
    <row r="2" spans="1:7" ht="15">
      <c r="A2" s="3"/>
    </row>
    <row r="3" spans="1:7" ht="15">
      <c r="A3" s="3"/>
      <c r="C3" s="2" t="s">
        <v>1</v>
      </c>
    </row>
    <row r="4" spans="1:7" ht="15.75" thickBot="1">
      <c r="A4" s="3"/>
    </row>
    <row r="5" spans="1:7" ht="15.75" thickBot="1">
      <c r="A5" s="3"/>
      <c r="C5" s="53" t="s">
        <v>2</v>
      </c>
      <c r="D5" s="54"/>
      <c r="E5" s="54"/>
      <c r="F5" s="54"/>
      <c r="G5" s="55"/>
    </row>
    <row r="6" spans="1:7" ht="15" thickBot="1"/>
    <row r="7" spans="1:7" ht="120.75" thickBot="1">
      <c r="C7" s="5" t="s">
        <v>30</v>
      </c>
      <c r="D7" s="4" t="s">
        <v>4</v>
      </c>
      <c r="E7" s="4" t="s">
        <v>5</v>
      </c>
      <c r="F7" s="4" t="s">
        <v>6</v>
      </c>
      <c r="G7" s="4" t="s">
        <v>7</v>
      </c>
    </row>
    <row r="8" spans="1:7" ht="27.75" customHeight="1">
      <c r="C8" s="64" t="s">
        <v>31</v>
      </c>
      <c r="D8" s="65"/>
      <c r="E8" s="65"/>
      <c r="F8" s="65"/>
      <c r="G8" s="66"/>
    </row>
    <row r="9" spans="1:7" ht="36" customHeight="1" thickBot="1">
      <c r="C9" s="67"/>
      <c r="D9" s="68"/>
      <c r="E9" s="68"/>
      <c r="F9" s="68"/>
      <c r="G9" s="69"/>
    </row>
    <row r="10" spans="1:7" ht="15" customHeight="1">
      <c r="C10" s="29" t="s">
        <v>32</v>
      </c>
      <c r="D10" s="32" t="s">
        <v>33</v>
      </c>
      <c r="E10" s="36">
        <v>7812.5</v>
      </c>
      <c r="F10" s="32">
        <v>120.94</v>
      </c>
      <c r="G10" s="32" t="s">
        <v>34</v>
      </c>
    </row>
    <row r="11" spans="1:7" ht="15" customHeight="1">
      <c r="C11" s="30" t="s">
        <v>35</v>
      </c>
      <c r="D11" s="35" t="s">
        <v>33</v>
      </c>
      <c r="E11" s="37">
        <v>22469.97</v>
      </c>
      <c r="F11" s="33">
        <v>350</v>
      </c>
      <c r="G11" s="33" t="s">
        <v>36</v>
      </c>
    </row>
    <row r="12" spans="1:7" ht="15" customHeight="1">
      <c r="C12" s="30" t="s">
        <v>37</v>
      </c>
      <c r="D12" s="35" t="s">
        <v>33</v>
      </c>
      <c r="E12" s="37">
        <v>10398.780000000001</v>
      </c>
      <c r="F12" s="33">
        <v>238</v>
      </c>
      <c r="G12" s="33" t="s">
        <v>38</v>
      </c>
    </row>
    <row r="13" spans="1:7" ht="15" customHeight="1">
      <c r="C13" s="30" t="s">
        <v>39</v>
      </c>
      <c r="D13" s="35" t="s">
        <v>33</v>
      </c>
      <c r="E13" s="37">
        <v>19813.810000000001</v>
      </c>
      <c r="F13" s="33">
        <v>300.5</v>
      </c>
      <c r="G13" s="33" t="s">
        <v>40</v>
      </c>
    </row>
    <row r="14" spans="1:7" ht="15" customHeight="1">
      <c r="C14" s="30" t="s">
        <v>41</v>
      </c>
      <c r="D14" s="35" t="s">
        <v>33</v>
      </c>
      <c r="E14" s="37">
        <v>11103.81</v>
      </c>
      <c r="F14" s="33">
        <v>150</v>
      </c>
      <c r="G14" s="33" t="s">
        <v>42</v>
      </c>
    </row>
    <row r="15" spans="1:7" ht="15" customHeight="1">
      <c r="C15" s="30" t="s">
        <v>43</v>
      </c>
      <c r="D15" s="35" t="s">
        <v>33</v>
      </c>
      <c r="E15" s="37">
        <v>12918.39</v>
      </c>
      <c r="F15" s="33">
        <v>189.75</v>
      </c>
      <c r="G15" s="33" t="s">
        <v>44</v>
      </c>
    </row>
    <row r="16" spans="1:7" ht="15" customHeight="1">
      <c r="C16" s="30" t="s">
        <v>45</v>
      </c>
      <c r="D16" s="35" t="s">
        <v>33</v>
      </c>
      <c r="E16" s="37">
        <v>12674.36</v>
      </c>
      <c r="F16" s="33">
        <v>175</v>
      </c>
      <c r="G16" s="33" t="s">
        <v>46</v>
      </c>
    </row>
    <row r="17" spans="3:7" ht="15" customHeight="1">
      <c r="C17" s="30" t="s">
        <v>47</v>
      </c>
      <c r="D17" s="35" t="s">
        <v>33</v>
      </c>
      <c r="E17" s="37">
        <v>7598.16</v>
      </c>
      <c r="F17" s="33">
        <v>115.5</v>
      </c>
      <c r="G17" s="33" t="s">
        <v>48</v>
      </c>
    </row>
    <row r="18" spans="3:7" ht="15" customHeight="1">
      <c r="C18" s="30" t="s">
        <v>49</v>
      </c>
      <c r="D18" s="35" t="s">
        <v>33</v>
      </c>
      <c r="E18" s="37">
        <v>9004.11</v>
      </c>
      <c r="F18" s="33">
        <v>185</v>
      </c>
      <c r="G18" s="33" t="s">
        <v>50</v>
      </c>
    </row>
    <row r="19" spans="3:7" ht="15" customHeight="1">
      <c r="C19" s="30" t="s">
        <v>51</v>
      </c>
      <c r="D19" s="35" t="s">
        <v>33</v>
      </c>
      <c r="E19" s="37">
        <v>7240.76</v>
      </c>
      <c r="F19" s="33">
        <v>120</v>
      </c>
      <c r="G19" s="33" t="s">
        <v>52</v>
      </c>
    </row>
    <row r="20" spans="3:7" ht="15" customHeight="1">
      <c r="C20" s="30" t="s">
        <v>53</v>
      </c>
      <c r="D20" s="35" t="s">
        <v>33</v>
      </c>
      <c r="E20" s="37">
        <v>18067.3</v>
      </c>
      <c r="F20" s="33">
        <v>305.25</v>
      </c>
      <c r="G20" s="33" t="s">
        <v>54</v>
      </c>
    </row>
    <row r="21" spans="3:7" ht="15" customHeight="1">
      <c r="C21" s="30" t="s">
        <v>55</v>
      </c>
      <c r="D21" s="35" t="s">
        <v>33</v>
      </c>
      <c r="E21" s="37">
        <v>12171.58</v>
      </c>
      <c r="F21" s="33">
        <v>256</v>
      </c>
      <c r="G21" s="33" t="s">
        <v>56</v>
      </c>
    </row>
    <row r="22" spans="3:7" ht="15">
      <c r="C22" s="30" t="s">
        <v>57</v>
      </c>
      <c r="D22" s="35" t="s">
        <v>33</v>
      </c>
      <c r="E22" s="37">
        <v>14326.64</v>
      </c>
      <c r="F22" s="33">
        <v>300</v>
      </c>
      <c r="G22" s="33" t="s">
        <v>58</v>
      </c>
    </row>
    <row r="23" spans="3:7" ht="15">
      <c r="C23" s="30" t="s">
        <v>59</v>
      </c>
      <c r="D23" s="35" t="s">
        <v>33</v>
      </c>
      <c r="E23" s="37">
        <v>7304.87</v>
      </c>
      <c r="F23" s="33">
        <v>122.5</v>
      </c>
      <c r="G23" s="33" t="s">
        <v>60</v>
      </c>
    </row>
    <row r="24" spans="3:7" ht="15">
      <c r="C24" s="30" t="s">
        <v>61</v>
      </c>
      <c r="D24" s="35" t="s">
        <v>33</v>
      </c>
      <c r="E24" s="37">
        <v>26333.599999999999</v>
      </c>
      <c r="F24" s="33">
        <v>561</v>
      </c>
      <c r="G24" s="33" t="s">
        <v>62</v>
      </c>
    </row>
    <row r="25" spans="3:7" ht="15">
      <c r="C25" s="30" t="s">
        <v>63</v>
      </c>
      <c r="D25" s="35" t="s">
        <v>33</v>
      </c>
      <c r="E25" s="37">
        <v>18922.43</v>
      </c>
      <c r="F25" s="33">
        <v>325</v>
      </c>
      <c r="G25" s="33" t="s">
        <v>64</v>
      </c>
    </row>
    <row r="26" spans="3:7" ht="15">
      <c r="C26" s="30" t="s">
        <v>65</v>
      </c>
      <c r="D26" s="35" t="s">
        <v>33</v>
      </c>
      <c r="E26" s="37">
        <v>9605.2099999999991</v>
      </c>
      <c r="F26" s="33">
        <v>200</v>
      </c>
      <c r="G26" s="33" t="s">
        <v>66</v>
      </c>
    </row>
    <row r="27" spans="3:7" ht="15">
      <c r="C27" s="30" t="s">
        <v>67</v>
      </c>
      <c r="D27" s="35" t="s">
        <v>33</v>
      </c>
      <c r="E27" s="37">
        <v>14334.03</v>
      </c>
      <c r="F27" s="33">
        <v>310</v>
      </c>
      <c r="G27" s="33" t="s">
        <v>68</v>
      </c>
    </row>
    <row r="28" spans="3:7" ht="15">
      <c r="C28" s="30" t="s">
        <v>69</v>
      </c>
      <c r="D28" s="35" t="s">
        <v>33</v>
      </c>
      <c r="E28" s="37">
        <v>18918.54</v>
      </c>
      <c r="F28" s="33">
        <v>326.5</v>
      </c>
      <c r="G28" s="33" t="s">
        <v>70</v>
      </c>
    </row>
    <row r="29" spans="3:7" ht="15">
      <c r="C29" s="30" t="s">
        <v>71</v>
      </c>
      <c r="D29" s="33" t="s">
        <v>72</v>
      </c>
      <c r="E29" s="37">
        <v>3044.83</v>
      </c>
      <c r="F29" s="33">
        <v>60</v>
      </c>
      <c r="G29" s="33" t="s">
        <v>73</v>
      </c>
    </row>
    <row r="30" spans="3:7" ht="15">
      <c r="C30" s="30" t="s">
        <v>74</v>
      </c>
      <c r="D30" s="33" t="s">
        <v>72</v>
      </c>
      <c r="E30" s="37">
        <v>6906.98</v>
      </c>
      <c r="F30" s="33">
        <v>125</v>
      </c>
      <c r="G30" s="33" t="s">
        <v>75</v>
      </c>
    </row>
    <row r="31" spans="3:7" ht="15">
      <c r="C31" s="30" t="s">
        <v>76</v>
      </c>
      <c r="D31" s="33" t="s">
        <v>72</v>
      </c>
      <c r="E31" s="37">
        <v>19118.97</v>
      </c>
      <c r="F31" s="33">
        <v>320</v>
      </c>
      <c r="G31" s="33" t="s">
        <v>77</v>
      </c>
    </row>
    <row r="32" spans="3:7" ht="15">
      <c r="C32" s="30" t="s">
        <v>47</v>
      </c>
      <c r="D32" s="33" t="s">
        <v>33</v>
      </c>
      <c r="E32" s="37">
        <v>8469.7199999999993</v>
      </c>
      <c r="F32" s="33">
        <v>140</v>
      </c>
      <c r="G32" s="33" t="s">
        <v>78</v>
      </c>
    </row>
    <row r="33" spans="3:7" ht="15">
      <c r="C33" s="30" t="s">
        <v>79</v>
      </c>
      <c r="D33" s="33" t="s">
        <v>72</v>
      </c>
      <c r="E33" s="37">
        <v>16780.18</v>
      </c>
      <c r="F33" s="33">
        <v>266.69</v>
      </c>
      <c r="G33" s="33" t="s">
        <v>80</v>
      </c>
    </row>
    <row r="34" spans="3:7" ht="15">
      <c r="C34" s="30" t="s">
        <v>81</v>
      </c>
      <c r="D34" s="33" t="s">
        <v>33</v>
      </c>
      <c r="E34" s="41">
        <v>50000</v>
      </c>
      <c r="F34" s="38">
        <v>678.5</v>
      </c>
      <c r="G34" t="s">
        <v>82</v>
      </c>
    </row>
    <row r="35" spans="3:7" ht="15">
      <c r="C35" s="30" t="s">
        <v>83</v>
      </c>
      <c r="D35" s="33" t="s">
        <v>33</v>
      </c>
      <c r="E35" s="41">
        <v>13000</v>
      </c>
      <c r="F35" s="38">
        <v>245</v>
      </c>
      <c r="G35" t="s">
        <v>82</v>
      </c>
    </row>
    <row r="36" spans="3:7" ht="15">
      <c r="C36" s="30" t="s">
        <v>84</v>
      </c>
      <c r="D36" s="33" t="s">
        <v>33</v>
      </c>
      <c r="E36" s="41">
        <v>67000</v>
      </c>
      <c r="F36" s="38">
        <v>685</v>
      </c>
      <c r="G36" t="s">
        <v>82</v>
      </c>
    </row>
    <row r="37" spans="3:7" ht="15.75" thickBot="1">
      <c r="C37" s="31" t="s">
        <v>85</v>
      </c>
      <c r="D37" s="34" t="s">
        <v>33</v>
      </c>
      <c r="E37" s="42">
        <v>38000</v>
      </c>
      <c r="F37" s="39">
        <v>505</v>
      </c>
      <c r="G37" s="40" t="s">
        <v>82</v>
      </c>
    </row>
    <row r="38" spans="3:7" ht="15.75" thickBot="1">
      <c r="C38" s="60" t="s">
        <v>18</v>
      </c>
      <c r="D38" s="61"/>
      <c r="E38" s="43">
        <f>SUM(E10:E37)</f>
        <v>483339.52999999997</v>
      </c>
      <c r="F38" s="44">
        <f>SUM(F10:F37)</f>
        <v>7676.13</v>
      </c>
      <c r="G38" s="1"/>
    </row>
    <row r="40" spans="3:7" ht="63" customHeight="1">
      <c r="C40" s="56" t="s">
        <v>19</v>
      </c>
      <c r="D40" s="70"/>
      <c r="E40" s="70"/>
      <c r="F40" s="70"/>
      <c r="G40" s="70"/>
    </row>
  </sheetData>
  <mergeCells count="4">
    <mergeCell ref="C5:G5"/>
    <mergeCell ref="C38:D38"/>
    <mergeCell ref="C40:G40"/>
    <mergeCell ref="C8:G9"/>
  </mergeCells>
  <pageMargins left="0.7" right="0.7" top="0.75" bottom="0.75" header="0.3" footer="0.3"/>
</worksheet>
</file>

<file path=docMetadata/LabelInfo.xml><?xml version="1.0" encoding="utf-8"?>
<clbl:labelList xmlns:clbl="http://schemas.microsoft.com/office/2020/mipLabelMetadata">
  <clbl:label id="{28b782fb-41e1-48ea-bfc3-ad7558ce7136}" enabled="0" method="" siteId="{28b782fb-41e1-48ea-bfc3-ad7558ce713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Network North Roads Resurfacing Fund</dc:title>
  <dc:subject/>
  <dc:creator>Matthew Eglinton</dc:creator>
  <cp:keywords/>
  <dc:description/>
  <cp:lastModifiedBy>POLLARD, Jack D</cp:lastModifiedBy>
  <cp:revision/>
  <dcterms:created xsi:type="dcterms:W3CDTF">2024-03-04T14:08:50Z</dcterms:created>
  <dcterms:modified xsi:type="dcterms:W3CDTF">2024-04-25T11:24:57Z</dcterms:modified>
  <cp:category/>
  <cp:contentStatus/>
</cp:coreProperties>
</file>